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13845" yWindow="-240" windowWidth="14400" windowHeight="1218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  <definedName name="_xlnm.Print_Area" localSheetId="0">Лист1!$A$1:$K$33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7" i="1"/>
  <c r="G14" i="1"/>
  <c r="G16" i="1"/>
</calcChain>
</file>

<file path=xl/sharedStrings.xml><?xml version="1.0" encoding="utf-8"?>
<sst xmlns="http://schemas.openxmlformats.org/spreadsheetml/2006/main" count="133" uniqueCount="53">
  <si>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</si>
  <si>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</si>
  <si>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</si>
  <si>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</si>
  <si>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</si>
  <si>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</si>
  <si>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</si>
  <si>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</si>
  <si>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</si>
  <si>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</si>
  <si>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</si>
  <si>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</si>
  <si>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</si>
  <si>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</si>
  <si>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</si>
  <si>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</si>
  <si>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</si>
  <si>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</si>
  <si>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</si>
  <si>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</si>
  <si>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</si>
  <si>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</si>
  <si>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</si>
  <si>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</si>
  <si>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</t>
  </si>
  <si>
    <t>Амортизация</t>
  </si>
  <si>
    <t xml:space="preserve"> 2.2</t>
  </si>
  <si>
    <t xml:space="preserve">Реконструкция 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</si>
  <si>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</si>
  <si>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13.09.2021 №1547</t>
  </si>
  <si>
    <t xml:space="preserve"> Плата за ТП в рамках Постановления Правительства РФ от 13.09.2021 №1547</t>
  </si>
  <si>
    <t>3.</t>
  </si>
  <si>
    <t>Объекты капитального строительства (основные стройки)(свыше 3% но не менее 1%):</t>
  </si>
  <si>
    <t>4.</t>
  </si>
  <si>
    <t>Новые объекты (свыше 10%):</t>
  </si>
  <si>
    <t>5.</t>
  </si>
  <si>
    <t>Реконструируемые (модернизируемые) объекты(свыше 3% но не менее 1%):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</si>
  <si>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</si>
  <si>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</si>
  <si>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</si>
  <si>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</si>
  <si>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</si>
  <si>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 xml:space="preserve">Капитальный ремонт и услуги по техническому диагностированию основных средств </t>
  </si>
  <si>
    <t>Амортизация будущих периодов</t>
  </si>
  <si>
    <t>Начальник ОКСиИ</t>
  </si>
  <si>
    <t>Бистяйкин А.В.</t>
  </si>
  <si>
    <r>
      <t xml:space="preserve">Сведения о приобретении внеоборотных активов </t>
    </r>
    <r>
      <rPr>
        <sz val="13"/>
        <color theme="1"/>
        <rFont val="Times New Roman"/>
        <family val="1"/>
        <charset val="204"/>
      </rPr>
      <t>(Объекты сетей газораспределения)</t>
    </r>
  </si>
  <si>
    <t>Амортизация/ Спецнадбавка/  Займ ЕОГ</t>
  </si>
  <si>
    <t>Заместитель генерального дтиректора по строительству и инвестициям</t>
  </si>
  <si>
    <t>Баранова О.М.</t>
  </si>
  <si>
    <t>Информация об  инвестиционной программе АО "Газпром газораспределение Саранск" на 2023 год в сфере транспортировки газа по газораспределительным сетям.</t>
  </si>
  <si>
    <t xml:space="preserve">Амортизация     </t>
  </si>
  <si>
    <t>Амортизация/ Спецнадбавка/ Займ ЕОГ/ Плата за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</si>
</sst>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tabSelected="1" view="pageBreakPreview" topLeftCell="A10" zoomScale="60" zoomScaleNormal="70" workbookViewId="0">
      <selection activeCell="G16" sqref="G16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5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0</v>
      </c>
    </row>
    <row r="2" spans="2:18" ht="19.5" customHeight="1" x14ac:dyDescent="0.25">
      <c r="K2" s="36" t="s">
        <v>1</v>
      </c>
    </row>
    <row r="3" spans="2:18" ht="17.25" customHeight="1" x14ac:dyDescent="0.25">
      <c r="K3" s="36" t="s">
        <v>2</v>
      </c>
    </row>
    <row r="4" spans="2:18" ht="18" customHeight="1" x14ac:dyDescent="0.25">
      <c r="K4" s="36" t="s">
        <v>3</v>
      </c>
    </row>
    <row r="5" spans="2:18" ht="19.5" customHeight="1" x14ac:dyDescent="0.25">
      <c r="K5" s="36" t="s">
        <v>4</v>
      </c>
    </row>
    <row r="9" spans="2:18" ht="27.75" customHeight="1" x14ac:dyDescent="0.25">
      <c r="B9" s="47" t="s">
        <v>50</v>
      </c>
      <c r="C9" s="47"/>
      <c r="D9" s="47"/>
      <c r="E9" s="47"/>
      <c r="F9" s="47"/>
      <c r="G9" s="47"/>
      <c r="H9" s="47"/>
      <c r="I9" s="47"/>
      <c r="J9" s="47"/>
      <c r="K9" s="47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54" t="s">
        <v>5</v>
      </c>
      <c r="C11" s="52" t="s">
        <v>6</v>
      </c>
      <c r="D11" s="48" t="s">
        <v>7</v>
      </c>
      <c r="E11" s="49"/>
      <c r="F11" s="48" t="s">
        <v>8</v>
      </c>
      <c r="G11" s="50"/>
      <c r="H11" s="49"/>
      <c r="I11" s="48" t="s">
        <v>9</v>
      </c>
      <c r="J11" s="50"/>
      <c r="K11" s="51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55"/>
      <c r="C12" s="53"/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9" t="s">
        <v>16</v>
      </c>
      <c r="K12" s="10" t="s">
        <v>17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42" customHeight="1" x14ac:dyDescent="0.25">
      <c r="B14" s="14" t="s">
        <v>18</v>
      </c>
      <c r="C14" s="15" t="s">
        <v>19</v>
      </c>
      <c r="D14" s="34" t="s">
        <v>20</v>
      </c>
      <c r="E14" s="34" t="s">
        <v>20</v>
      </c>
      <c r="F14" s="34" t="s">
        <v>20</v>
      </c>
      <c r="G14" s="16">
        <f>G15+G22+G25</f>
        <v>323242.01</v>
      </c>
      <c r="H14" s="17" t="s">
        <v>52</v>
      </c>
      <c r="I14" s="18" t="s">
        <v>20</v>
      </c>
      <c r="J14" s="18" t="s">
        <v>20</v>
      </c>
      <c r="K14" s="19" t="s">
        <v>20</v>
      </c>
    </row>
    <row r="15" spans="2:18" s="7" customFormat="1" ht="33" x14ac:dyDescent="0.25">
      <c r="B15" s="20" t="s">
        <v>21</v>
      </c>
      <c r="C15" s="21" t="s">
        <v>22</v>
      </c>
      <c r="D15" s="34" t="s">
        <v>20</v>
      </c>
      <c r="E15" s="34" t="s">
        <v>20</v>
      </c>
      <c r="F15" s="34" t="s">
        <v>20</v>
      </c>
      <c r="G15" s="22">
        <f>G16+G17+G18</f>
        <v>245600.83000000002</v>
      </c>
      <c r="H15" s="23"/>
      <c r="I15" s="24" t="s">
        <v>20</v>
      </c>
      <c r="J15" s="24" t="s">
        <v>20</v>
      </c>
      <c r="K15" s="25" t="s">
        <v>20</v>
      </c>
    </row>
    <row r="16" spans="2:18" ht="33" x14ac:dyDescent="0.25">
      <c r="B16" s="26" t="s">
        <v>23</v>
      </c>
      <c r="C16" s="27" t="s">
        <v>24</v>
      </c>
      <c r="D16" s="34" t="s">
        <v>20</v>
      </c>
      <c r="E16" s="34" t="s">
        <v>20</v>
      </c>
      <c r="F16" s="34" t="s">
        <v>20</v>
      </c>
      <c r="G16" s="28">
        <f>2287.5+50000+43581.82</f>
        <v>95869.32</v>
      </c>
      <c r="H16" s="29" t="s">
        <v>47</v>
      </c>
      <c r="I16" s="24" t="s">
        <v>20</v>
      </c>
      <c r="J16" s="24" t="s">
        <v>20</v>
      </c>
      <c r="K16" s="25" t="s">
        <v>20</v>
      </c>
    </row>
    <row r="17" spans="2:11" ht="33.75" customHeight="1" x14ac:dyDescent="0.25">
      <c r="B17" s="26" t="s">
        <v>26</v>
      </c>
      <c r="C17" s="27" t="s">
        <v>27</v>
      </c>
      <c r="D17" s="34" t="s">
        <v>20</v>
      </c>
      <c r="E17" s="34" t="s">
        <v>20</v>
      </c>
      <c r="F17" s="34" t="s">
        <v>20</v>
      </c>
      <c r="G17" s="28">
        <f>36911.5+81921.09</f>
        <v>118832.59</v>
      </c>
      <c r="H17" s="29" t="s">
        <v>25</v>
      </c>
      <c r="I17" s="24" t="s">
        <v>20</v>
      </c>
      <c r="J17" s="24" t="s">
        <v>20</v>
      </c>
      <c r="K17" s="25" t="s">
        <v>20</v>
      </c>
    </row>
    <row r="18" spans="2:11" ht="66" x14ac:dyDescent="0.25">
      <c r="B18" s="26" t="s">
        <v>28</v>
      </c>
      <c r="C18" s="27" t="s">
        <v>29</v>
      </c>
      <c r="D18" s="34" t="s">
        <v>20</v>
      </c>
      <c r="E18" s="34" t="s">
        <v>20</v>
      </c>
      <c r="F18" s="34" t="s">
        <v>20</v>
      </c>
      <c r="G18" s="28">
        <v>30898.92</v>
      </c>
      <c r="H18" s="29" t="s">
        <v>30</v>
      </c>
      <c r="I18" s="24" t="s">
        <v>20</v>
      </c>
      <c r="J18" s="24" t="s">
        <v>20</v>
      </c>
      <c r="K18" s="25" t="s">
        <v>20</v>
      </c>
    </row>
    <row r="19" spans="2:11" s="7" customFormat="1" ht="49.5" x14ac:dyDescent="0.25">
      <c r="B19" s="20" t="s">
        <v>31</v>
      </c>
      <c r="C19" s="21" t="s">
        <v>32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57" t="s">
        <v>20</v>
      </c>
      <c r="K19" s="58" t="s">
        <v>20</v>
      </c>
    </row>
    <row r="20" spans="2:11" s="7" customFormat="1" ht="26.25" customHeight="1" x14ac:dyDescent="0.25">
      <c r="B20" s="20" t="s">
        <v>33</v>
      </c>
      <c r="C20" s="31" t="s">
        <v>34</v>
      </c>
      <c r="D20" s="34" t="s">
        <v>20</v>
      </c>
      <c r="E20" s="34" t="s">
        <v>20</v>
      </c>
      <c r="F20" s="34" t="s">
        <v>20</v>
      </c>
      <c r="G20" s="34" t="s">
        <v>20</v>
      </c>
      <c r="H20" s="34" t="s">
        <v>20</v>
      </c>
      <c r="I20" s="34" t="s">
        <v>20</v>
      </c>
      <c r="J20" s="24" t="s">
        <v>20</v>
      </c>
      <c r="K20" s="25" t="s">
        <v>20</v>
      </c>
    </row>
    <row r="21" spans="2:11" s="7" customFormat="1" ht="33" x14ac:dyDescent="0.25">
      <c r="B21" s="20" t="s">
        <v>35</v>
      </c>
      <c r="C21" s="21" t="s">
        <v>36</v>
      </c>
      <c r="D21" s="34" t="s">
        <v>20</v>
      </c>
      <c r="E21" s="34" t="s">
        <v>20</v>
      </c>
      <c r="F21" s="34" t="s">
        <v>20</v>
      </c>
      <c r="G21" s="34" t="s">
        <v>20</v>
      </c>
      <c r="H21" s="34" t="s">
        <v>20</v>
      </c>
      <c r="I21" s="34" t="s">
        <v>20</v>
      </c>
      <c r="J21" s="24" t="s">
        <v>20</v>
      </c>
      <c r="K21" s="25" t="s">
        <v>20</v>
      </c>
    </row>
    <row r="22" spans="2:11" s="7" customFormat="1" ht="33" x14ac:dyDescent="0.25">
      <c r="B22" s="20" t="s">
        <v>37</v>
      </c>
      <c r="C22" s="21" t="s">
        <v>38</v>
      </c>
      <c r="D22" s="34" t="s">
        <v>20</v>
      </c>
      <c r="E22" s="34" t="s">
        <v>20</v>
      </c>
      <c r="F22" s="34" t="s">
        <v>20</v>
      </c>
      <c r="G22" s="35">
        <v>70004.009999999995</v>
      </c>
      <c r="H22" s="32" t="s">
        <v>51</v>
      </c>
      <c r="I22" s="30" t="s">
        <v>20</v>
      </c>
      <c r="J22" s="30" t="s">
        <v>20</v>
      </c>
      <c r="K22" s="33" t="s">
        <v>20</v>
      </c>
    </row>
    <row r="23" spans="2:11" s="7" customFormat="1" ht="33" x14ac:dyDescent="0.25">
      <c r="B23" s="20" t="s">
        <v>39</v>
      </c>
      <c r="C23" s="21" t="s">
        <v>40</v>
      </c>
      <c r="D23" s="34" t="s">
        <v>20</v>
      </c>
      <c r="E23" s="34" t="s">
        <v>20</v>
      </c>
      <c r="F23" s="34" t="s">
        <v>20</v>
      </c>
      <c r="G23" s="34" t="s">
        <v>20</v>
      </c>
      <c r="H23" s="34" t="s">
        <v>20</v>
      </c>
      <c r="I23" s="34" t="s">
        <v>20</v>
      </c>
      <c r="J23" s="34" t="s">
        <v>20</v>
      </c>
      <c r="K23" s="37" t="s">
        <v>20</v>
      </c>
    </row>
    <row r="24" spans="2:11" s="7" customFormat="1" ht="33" x14ac:dyDescent="0.25">
      <c r="B24" s="20" t="s">
        <v>41</v>
      </c>
      <c r="C24" s="21" t="s">
        <v>46</v>
      </c>
      <c r="D24" s="34" t="s">
        <v>20</v>
      </c>
      <c r="E24" s="34" t="s">
        <v>20</v>
      </c>
      <c r="F24" s="57" t="s">
        <v>20</v>
      </c>
      <c r="G24" s="35"/>
      <c r="H24" s="32" t="s">
        <v>20</v>
      </c>
      <c r="I24" s="30" t="s">
        <v>20</v>
      </c>
      <c r="J24" s="30" t="s">
        <v>20</v>
      </c>
      <c r="K24" s="33" t="s">
        <v>20</v>
      </c>
    </row>
    <row r="25" spans="2:11" ht="50.25" thickBot="1" x14ac:dyDescent="0.3">
      <c r="B25" s="38">
        <v>9</v>
      </c>
      <c r="C25" s="39" t="s">
        <v>42</v>
      </c>
      <c r="D25" s="40" t="s">
        <v>20</v>
      </c>
      <c r="E25" s="40" t="s">
        <v>20</v>
      </c>
      <c r="F25" s="59" t="s">
        <v>20</v>
      </c>
      <c r="G25" s="41">
        <v>7637.17</v>
      </c>
      <c r="H25" s="42" t="s">
        <v>43</v>
      </c>
      <c r="I25" s="43" t="s">
        <v>20</v>
      </c>
      <c r="J25" s="43" t="s">
        <v>20</v>
      </c>
      <c r="K25" s="44" t="s">
        <v>20</v>
      </c>
    </row>
    <row r="26" spans="2:11" ht="48.75" customHeight="1" x14ac:dyDescent="0.25"/>
    <row r="27" spans="2:11" s="45" customFormat="1" ht="31.5" customHeight="1" x14ac:dyDescent="0.3">
      <c r="B27" s="56" t="s">
        <v>48</v>
      </c>
      <c r="C27" s="56"/>
      <c r="D27" s="56"/>
      <c r="E27" s="56"/>
      <c r="F27" s="56"/>
      <c r="I27" s="46" t="s">
        <v>49</v>
      </c>
      <c r="J27" s="46"/>
    </row>
    <row r="28" spans="2:11" ht="48.75" customHeight="1" x14ac:dyDescent="0.25"/>
    <row r="29" spans="2:11" s="45" customFormat="1" ht="31.5" customHeight="1" x14ac:dyDescent="0.3">
      <c r="B29" s="56" t="s">
        <v>44</v>
      </c>
      <c r="C29" s="56"/>
      <c r="D29" s="56"/>
      <c r="E29" s="56"/>
      <c r="F29" s="56"/>
      <c r="I29" s="46" t="s">
        <v>45</v>
      </c>
      <c r="J29" s="46"/>
    </row>
  </sheetData>
  <mergeCells count="10">
    <mergeCell ref="I29:J29"/>
    <mergeCell ref="B9:K9"/>
    <mergeCell ref="D11:E11"/>
    <mergeCell ref="F11:H11"/>
    <mergeCell ref="I11:K11"/>
    <mergeCell ref="C11:C12"/>
    <mergeCell ref="B11:B12"/>
    <mergeCell ref="B29:F29"/>
    <mergeCell ref="B27:F27"/>
    <mergeCell ref="I27:J27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2023-04-10T09:59:27Z</dcterms:modified>
</cp:coreProperties>
</file>